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dotacje podmiotowe" sheetId="1" r:id="rId1"/>
  </sheets>
  <definedNames/>
  <calcPr fullCalcOnLoad="1"/>
</workbook>
</file>

<file path=xl/sharedStrings.xml><?xml version="1.0" encoding="utf-8"?>
<sst xmlns="http://schemas.openxmlformats.org/spreadsheetml/2006/main" count="41" uniqueCount="34">
  <si>
    <t xml:space="preserve">Lp. </t>
  </si>
  <si>
    <t xml:space="preserve">Dział </t>
  </si>
  <si>
    <t>Rozdział</t>
  </si>
  <si>
    <t>Treść</t>
  </si>
  <si>
    <t xml:space="preserve">Kwota dotacji </t>
  </si>
  <si>
    <t>w tym:</t>
  </si>
  <si>
    <t>Ogółem</t>
  </si>
  <si>
    <t>Podmiotowej</t>
  </si>
  <si>
    <t>Przedmiotowej</t>
  </si>
  <si>
    <t>Celowej</t>
  </si>
  <si>
    <t>Jednostki sektora finansów publicznych</t>
  </si>
  <si>
    <t>Refundacja kosztów dotacji dla oddziałów przedszkolnych w innej gminie za dzieci z terenu gminy Kowiesy</t>
  </si>
  <si>
    <t>Refundacja kosztów dotacji dla przedszkoli w innej gminie za dzieci z terenu gminy Kowiesy</t>
  </si>
  <si>
    <t>Refundacja kosztów dotacji dla innych form wychowania przedszkolnego w innej gminie za dzieci z terenu gminy Kowiesy</t>
  </si>
  <si>
    <t>Udzielanie porad lekarza psychiatry dla dzieci i młodzieży z terenu powiatu skierniewickiego</t>
  </si>
  <si>
    <t>Gminna Biblioteka Publiczna w Kowiesach</t>
  </si>
  <si>
    <t>Jednostki nie należące do sektora finansów publicznych</t>
  </si>
  <si>
    <t>1.</t>
  </si>
  <si>
    <t>Zadania w zakresie oświaty</t>
  </si>
  <si>
    <t xml:space="preserve"> dotacja dla Niepublicznego Przedszkola w Turowej Woli</t>
  </si>
  <si>
    <t>Zadania w zakresie ochrony przeciwpożarowej</t>
  </si>
  <si>
    <t xml:space="preserve">OSP Paplin- zakup sprzętu i wyposażenia </t>
  </si>
  <si>
    <t>OSP Lisna- zakup sprzętu i wyposażenia</t>
  </si>
  <si>
    <t xml:space="preserve">OSP Wola Pękoszewska- zakup sprzętu i wyposażenia  </t>
  </si>
  <si>
    <t>OSP Jeruzal- zakup sprzętu i wyposażenia</t>
  </si>
  <si>
    <t>OSP Turowa Wola- zakup sprzętu i wyposażenia</t>
  </si>
  <si>
    <t xml:space="preserve">Zadania w zakresie kultury fizycznej </t>
  </si>
  <si>
    <t>- na rozwój kultury fizycznej wśród dzieci  i młodzieży z terenu gminy Kowiesy</t>
  </si>
  <si>
    <t>1</t>
  </si>
  <si>
    <t>2</t>
  </si>
  <si>
    <t>3</t>
  </si>
  <si>
    <t>4</t>
  </si>
  <si>
    <t>5</t>
  </si>
  <si>
    <t>Dotacje udzielone w 2023 roku z budżetu podmiotom należącym i nie należącym do sektora finansów publicznych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</si>
</sst>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</numFmts>
  <fonts count="46">
    <font>
      <sz val="10"/>
      <name val="Arial CE"/>
      <family val="2"/>
    </font>
    <font>
      <sz val="10"/>
      <name val="Arial"/>
      <family val="0"/>
    </font>
    <font>
      <b/>
      <sz val="12"/>
      <name val="Arial CE"/>
      <family val="2"/>
    </font>
    <font>
      <i/>
      <sz val="9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i/>
      <sz val="6"/>
      <name val="Arial CE"/>
      <family val="2"/>
    </font>
    <font>
      <b/>
      <sz val="11"/>
      <name val="Garamond"/>
      <family val="1"/>
    </font>
    <font>
      <i/>
      <sz val="10"/>
      <name val="Arial CE"/>
      <family val="2"/>
    </font>
    <font>
      <i/>
      <sz val="10"/>
      <name val="Arial"/>
      <family val="2"/>
    </font>
    <font>
      <b/>
      <i/>
      <sz val="10"/>
      <name val="Arial CE"/>
      <family val="2"/>
    </font>
    <font>
      <sz val="9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1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49" fontId="0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horizontal="right" vertical="center"/>
    </xf>
    <xf numFmtId="4" fontId="8" fillId="0" borderId="10" xfId="0" applyNumberFormat="1" applyFont="1" applyBorder="1" applyAlignment="1">
      <alignment horizontal="right" vertical="center"/>
    </xf>
    <xf numFmtId="4" fontId="8" fillId="0" borderId="10" xfId="0" applyNumberFormat="1" applyFont="1" applyBorder="1" applyAlignment="1">
      <alignment vertical="center"/>
    </xf>
    <xf numFmtId="4" fontId="8" fillId="0" borderId="10" xfId="0" applyNumberFormat="1" applyFont="1" applyFill="1" applyBorder="1" applyAlignment="1">
      <alignment horizontal="right" vertical="center"/>
    </xf>
    <xf numFmtId="0" fontId="8" fillId="0" borderId="10" xfId="0" applyFont="1" applyBorder="1" applyAlignment="1">
      <alignment vertical="center"/>
    </xf>
    <xf numFmtId="4" fontId="4" fillId="33" borderId="10" xfId="0" applyNumberFormat="1" applyFont="1" applyFill="1" applyBorder="1" applyAlignment="1">
      <alignment vertic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 vertical="center"/>
    </xf>
    <xf numFmtId="4" fontId="8" fillId="0" borderId="10" xfId="0" applyNumberFormat="1" applyFont="1" applyBorder="1" applyAlignment="1">
      <alignment horizontal="right" vertical="center"/>
    </xf>
    <xf numFmtId="4" fontId="8" fillId="0" borderId="10" xfId="0" applyNumberFormat="1" applyFont="1" applyFill="1" applyBorder="1" applyAlignment="1">
      <alignment horizontal="right" vertical="center"/>
    </xf>
    <xf numFmtId="49" fontId="3" fillId="0" borderId="10" xfId="0" applyNumberFormat="1" applyFont="1" applyBorder="1" applyAlignment="1">
      <alignment wrapText="1"/>
    </xf>
    <xf numFmtId="4" fontId="3" fillId="0" borderId="10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/>
    </xf>
    <xf numFmtId="4" fontId="11" fillId="0" borderId="10" xfId="0" applyNumberFormat="1" applyFont="1" applyBorder="1" applyAlignment="1">
      <alignment horizontal="right" vertical="center"/>
    </xf>
    <xf numFmtId="4" fontId="4" fillId="33" borderId="11" xfId="0" applyNumberFormat="1" applyFont="1" applyFill="1" applyBorder="1" applyAlignment="1">
      <alignment horizontal="right" vertical="center"/>
    </xf>
    <xf numFmtId="49" fontId="0" fillId="0" borderId="10" xfId="0" applyNumberFormat="1" applyBorder="1" applyAlignment="1">
      <alignment horizontal="center" vertical="center"/>
    </xf>
    <xf numFmtId="4" fontId="0" fillId="0" borderId="12" xfId="0" applyNumberFormat="1" applyFont="1" applyBorder="1" applyAlignment="1">
      <alignment vertical="center"/>
    </xf>
    <xf numFmtId="0" fontId="0" fillId="0" borderId="12" xfId="0" applyBorder="1" applyAlignment="1">
      <alignment/>
    </xf>
    <xf numFmtId="0" fontId="8" fillId="34" borderId="10" xfId="0" applyFont="1" applyFill="1" applyBorder="1" applyAlignment="1">
      <alignment vertical="center"/>
    </xf>
    <xf numFmtId="4" fontId="10" fillId="34" borderId="13" xfId="0" applyNumberFormat="1" applyFont="1" applyFill="1" applyBorder="1" applyAlignment="1">
      <alignment vertical="center"/>
    </xf>
    <xf numFmtId="4" fontId="0" fillId="34" borderId="13" xfId="0" applyNumberFormat="1" applyFont="1" applyFill="1" applyBorder="1" applyAlignment="1">
      <alignment vertical="center"/>
    </xf>
    <xf numFmtId="0" fontId="10" fillId="35" borderId="10" xfId="0" applyFont="1" applyFill="1" applyBorder="1" applyAlignment="1">
      <alignment vertical="center"/>
    </xf>
    <xf numFmtId="4" fontId="10" fillId="35" borderId="10" xfId="0" applyNumberFormat="1" applyFont="1" applyFill="1" applyBorder="1" applyAlignment="1">
      <alignment horizontal="right" vertical="center"/>
    </xf>
    <xf numFmtId="4" fontId="4" fillId="35" borderId="10" xfId="0" applyNumberFormat="1" applyFont="1" applyFill="1" applyBorder="1" applyAlignment="1">
      <alignment horizontal="right" vertical="center"/>
    </xf>
    <xf numFmtId="0" fontId="0" fillId="35" borderId="10" xfId="0" applyFill="1" applyBorder="1" applyAlignment="1">
      <alignment/>
    </xf>
    <xf numFmtId="0" fontId="8" fillId="35" borderId="10" xfId="0" applyFont="1" applyFill="1" applyBorder="1" applyAlignment="1">
      <alignment/>
    </xf>
    <xf numFmtId="4" fontId="8" fillId="35" borderId="10" xfId="0" applyNumberFormat="1" applyFont="1" applyFill="1" applyBorder="1" applyAlignment="1">
      <alignment horizontal="right"/>
    </xf>
    <xf numFmtId="4" fontId="0" fillId="35" borderId="10" xfId="0" applyNumberFormat="1" applyFont="1" applyFill="1" applyBorder="1" applyAlignment="1">
      <alignment horizontal="right" vertical="center"/>
    </xf>
    <xf numFmtId="4" fontId="8" fillId="0" borderId="13" xfId="0" applyNumberFormat="1" applyFont="1" applyBorder="1" applyAlignment="1">
      <alignment vertical="center"/>
    </xf>
    <xf numFmtId="0" fontId="0" fillId="34" borderId="14" xfId="0" applyFill="1" applyBorder="1" applyAlignment="1">
      <alignment/>
    </xf>
    <xf numFmtId="4" fontId="0" fillId="34" borderId="14" xfId="0" applyNumberFormat="1" applyFont="1" applyFill="1" applyBorder="1" applyAlignment="1">
      <alignment vertical="center"/>
    </xf>
    <xf numFmtId="49" fontId="0" fillId="0" borderId="12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/>
    </xf>
    <xf numFmtId="4" fontId="4" fillId="0" borderId="12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horizontal="right" vertical="center"/>
    </xf>
    <xf numFmtId="4" fontId="8" fillId="0" borderId="12" xfId="0" applyNumberFormat="1" applyFont="1" applyBorder="1" applyAlignment="1">
      <alignment horizontal="right" vertical="center"/>
    </xf>
    <xf numFmtId="0" fontId="4" fillId="36" borderId="15" xfId="0" applyFont="1" applyFill="1" applyBorder="1" applyAlignment="1">
      <alignment horizontal="center" vertical="center"/>
    </xf>
    <xf numFmtId="0" fontId="5" fillId="36" borderId="15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" fontId="4" fillId="33" borderId="15" xfId="0" applyNumberFormat="1" applyFont="1" applyFill="1" applyBorder="1" applyAlignment="1">
      <alignment vertical="center"/>
    </xf>
    <xf numFmtId="0" fontId="4" fillId="36" borderId="15" xfId="0" applyFont="1" applyFill="1" applyBorder="1" applyAlignment="1">
      <alignment horizontal="center" vertical="center"/>
    </xf>
    <xf numFmtId="49" fontId="7" fillId="33" borderId="15" xfId="0" applyNumberFormat="1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showGridLines="0" tabSelected="1" zoomScalePageLayoutView="0" workbookViewId="0" topLeftCell="A1">
      <selection activeCell="E14" sqref="E14"/>
    </sheetView>
  </sheetViews>
  <sheetFormatPr defaultColWidth="9.00390625" defaultRowHeight="12.75"/>
  <cols>
    <col min="1" max="1" width="3.875" style="1" customWidth="1"/>
    <col min="2" max="2" width="7.25390625" style="1" customWidth="1"/>
    <col min="3" max="3" width="7.875" style="1" customWidth="1"/>
    <col min="4" max="4" width="57.375" style="1" customWidth="1"/>
    <col min="5" max="5" width="17.625" style="1" customWidth="1"/>
    <col min="6" max="6" width="14.75390625" style="1" customWidth="1"/>
    <col min="7" max="7" width="15.25390625" style="1" customWidth="1"/>
    <col min="8" max="8" width="16.625" style="1" customWidth="1"/>
    <col min="9" max="16384" width="9.00390625" style="1" customWidth="1"/>
  </cols>
  <sheetData>
    <row r="1" spans="1:8" ht="13.5" customHeight="1">
      <c r="A1" s="53" t="s">
        <v>33</v>
      </c>
      <c r="B1" s="53"/>
      <c r="C1" s="53"/>
      <c r="D1" s="53"/>
      <c r="E1" s="53"/>
      <c r="F1" s="53"/>
      <c r="G1" s="53"/>
      <c r="H1" s="53"/>
    </row>
    <row r="2" spans="3:8" ht="9" customHeight="1">
      <c r="C2"/>
      <c r="D2"/>
      <c r="E2"/>
      <c r="F2"/>
      <c r="G2"/>
      <c r="H2" s="2"/>
    </row>
    <row r="3" spans="1:8" ht="13.5" customHeight="1">
      <c r="A3" s="48" t="s">
        <v>0</v>
      </c>
      <c r="B3" s="48" t="s">
        <v>1</v>
      </c>
      <c r="C3" s="48" t="s">
        <v>2</v>
      </c>
      <c r="D3" s="48" t="s">
        <v>3</v>
      </c>
      <c r="E3" s="45" t="s">
        <v>4</v>
      </c>
      <c r="F3" s="48" t="s">
        <v>5</v>
      </c>
      <c r="G3" s="48"/>
      <c r="H3" s="48"/>
    </row>
    <row r="4" spans="1:8" ht="13.5" customHeight="1">
      <c r="A4" s="48"/>
      <c r="B4" s="48"/>
      <c r="C4" s="48"/>
      <c r="D4" s="48"/>
      <c r="E4" s="45" t="s">
        <v>6</v>
      </c>
      <c r="F4" s="44" t="s">
        <v>7</v>
      </c>
      <c r="G4" s="44" t="s">
        <v>8</v>
      </c>
      <c r="H4" s="44" t="s">
        <v>9</v>
      </c>
    </row>
    <row r="5" spans="1:8" ht="10.5" customHeight="1">
      <c r="A5" s="46">
        <v>1</v>
      </c>
      <c r="B5" s="46">
        <v>2</v>
      </c>
      <c r="C5" s="46">
        <v>3</v>
      </c>
      <c r="D5" s="46">
        <v>4</v>
      </c>
      <c r="E5" s="46">
        <v>5</v>
      </c>
      <c r="F5" s="46">
        <v>6</v>
      </c>
      <c r="G5" s="46">
        <v>7</v>
      </c>
      <c r="H5" s="46">
        <v>8</v>
      </c>
    </row>
    <row r="6" spans="1:8" ht="18.75" customHeight="1">
      <c r="A6" s="49" t="s">
        <v>10</v>
      </c>
      <c r="B6" s="49"/>
      <c r="C6" s="49"/>
      <c r="D6" s="49"/>
      <c r="E6" s="47">
        <f>SUM(E7:E11)</f>
        <v>561896</v>
      </c>
      <c r="F6" s="47">
        <f>SUM(F7:F11)</f>
        <v>360000</v>
      </c>
      <c r="G6" s="47">
        <f>SUM(G7:G11)</f>
        <v>0</v>
      </c>
      <c r="H6" s="47">
        <f>SUM(H7:H11)</f>
        <v>201896</v>
      </c>
    </row>
    <row r="7" spans="1:8" ht="26.25" customHeight="1">
      <c r="A7" s="38" t="s">
        <v>28</v>
      </c>
      <c r="B7" s="39">
        <v>801</v>
      </c>
      <c r="C7" s="39">
        <v>80103</v>
      </c>
      <c r="D7" s="40" t="s">
        <v>11</v>
      </c>
      <c r="E7" s="41">
        <f>SUM(F7:H7)</f>
        <v>6000</v>
      </c>
      <c r="F7" s="42"/>
      <c r="G7" s="43"/>
      <c r="H7" s="43">
        <v>6000</v>
      </c>
    </row>
    <row r="8" spans="1:8" ht="25.5" customHeight="1">
      <c r="A8" s="3" t="s">
        <v>29</v>
      </c>
      <c r="B8" s="4">
        <v>801</v>
      </c>
      <c r="C8" s="4">
        <v>80104</v>
      </c>
      <c r="D8" s="5" t="s">
        <v>12</v>
      </c>
      <c r="E8" s="6">
        <f>SUM(F8:H8)</f>
        <v>182000</v>
      </c>
      <c r="F8" s="7"/>
      <c r="G8" s="8"/>
      <c r="H8" s="9">
        <v>182000</v>
      </c>
    </row>
    <row r="9" spans="1:8" ht="31.5" customHeight="1">
      <c r="A9" s="3" t="s">
        <v>30</v>
      </c>
      <c r="B9" s="4">
        <v>801</v>
      </c>
      <c r="C9" s="4">
        <v>80106</v>
      </c>
      <c r="D9" s="5" t="s">
        <v>13</v>
      </c>
      <c r="E9" s="6">
        <f>SUM(F9:H9)</f>
        <v>9000</v>
      </c>
      <c r="F9" s="7"/>
      <c r="G9" s="8"/>
      <c r="H9" s="9">
        <v>9000</v>
      </c>
    </row>
    <row r="10" spans="1:8" ht="25.5">
      <c r="A10" s="3" t="s">
        <v>31</v>
      </c>
      <c r="B10" s="4">
        <v>854</v>
      </c>
      <c r="C10" s="4">
        <v>85406</v>
      </c>
      <c r="D10" s="5" t="s">
        <v>14</v>
      </c>
      <c r="E10" s="6">
        <f>SUM(F10:H10)</f>
        <v>4896</v>
      </c>
      <c r="F10" s="7"/>
      <c r="G10" s="8"/>
      <c r="H10" s="10">
        <v>4896</v>
      </c>
    </row>
    <row r="11" spans="1:8" ht="18" customHeight="1">
      <c r="A11" s="3" t="s">
        <v>32</v>
      </c>
      <c r="B11" s="4">
        <v>921</v>
      </c>
      <c r="C11" s="4">
        <v>92116</v>
      </c>
      <c r="D11" s="11" t="s">
        <v>15</v>
      </c>
      <c r="E11" s="6">
        <f>SUM(F11:H11)</f>
        <v>360000</v>
      </c>
      <c r="F11" s="7">
        <v>360000</v>
      </c>
      <c r="G11" s="8"/>
      <c r="H11" s="10"/>
    </row>
    <row r="12" spans="1:8" ht="18.75" customHeight="1">
      <c r="A12" s="50" t="s">
        <v>16</v>
      </c>
      <c r="B12" s="50"/>
      <c r="C12" s="50"/>
      <c r="D12" s="50"/>
      <c r="E12" s="12">
        <f>SUM(E13+E15+E21)</f>
        <v>520600</v>
      </c>
      <c r="F12" s="12">
        <f>SUM(F13+F15+F21)</f>
        <v>480600</v>
      </c>
      <c r="G12" s="12">
        <f>SUM(G13+G15+G21)</f>
        <v>0</v>
      </c>
      <c r="H12" s="12">
        <f>SUM(H13+H15+H21)</f>
        <v>40000</v>
      </c>
    </row>
    <row r="13" spans="1:8" ht="13.5" customHeight="1">
      <c r="A13" s="51" t="s">
        <v>17</v>
      </c>
      <c r="B13" s="52">
        <v>801</v>
      </c>
      <c r="C13" s="52">
        <v>80104</v>
      </c>
      <c r="D13" s="25" t="s">
        <v>18</v>
      </c>
      <c r="E13" s="26">
        <f>SUM(F13:H13)</f>
        <v>480600</v>
      </c>
      <c r="F13" s="27">
        <v>480600</v>
      </c>
      <c r="G13" s="36"/>
      <c r="H13" s="37"/>
    </row>
    <row r="14" spans="1:8" ht="13.5" customHeight="1">
      <c r="A14" s="51"/>
      <c r="B14" s="52"/>
      <c r="C14" s="52"/>
      <c r="D14" s="11" t="s">
        <v>19</v>
      </c>
      <c r="E14" s="35">
        <f>SUM(F14:H14)</f>
        <v>480600</v>
      </c>
      <c r="F14" s="35">
        <v>480600</v>
      </c>
      <c r="G14" s="24"/>
      <c r="H14" s="23"/>
    </row>
    <row r="15" spans="1:8" ht="13.5" customHeight="1">
      <c r="A15" s="3"/>
      <c r="B15" s="52">
        <v>754</v>
      </c>
      <c r="C15" s="52">
        <v>75412</v>
      </c>
      <c r="D15" s="28" t="s">
        <v>20</v>
      </c>
      <c r="E15" s="29">
        <f>SUM(E16:E20)</f>
        <v>20000</v>
      </c>
      <c r="F15" s="30"/>
      <c r="G15" s="31"/>
      <c r="H15" s="30">
        <f>SUM(H16:H20)</f>
        <v>20000</v>
      </c>
    </row>
    <row r="16" spans="1:8" ht="13.5" customHeight="1">
      <c r="A16" s="22" t="s">
        <v>28</v>
      </c>
      <c r="B16" s="52"/>
      <c r="C16" s="52"/>
      <c r="D16" s="14" t="s">
        <v>21</v>
      </c>
      <c r="E16" s="15">
        <f aca="true" t="shared" si="0" ref="E16:E22">SUM(F16:H16)</f>
        <v>4000</v>
      </c>
      <c r="F16" s="7"/>
      <c r="G16" s="13"/>
      <c r="H16" s="16">
        <v>4000</v>
      </c>
    </row>
    <row r="17" spans="1:8" ht="13.5" customHeight="1">
      <c r="A17" s="22" t="s">
        <v>29</v>
      </c>
      <c r="B17" s="52"/>
      <c r="C17" s="52"/>
      <c r="D17" s="14" t="s">
        <v>22</v>
      </c>
      <c r="E17" s="15">
        <f t="shared" si="0"/>
        <v>4000</v>
      </c>
      <c r="F17" s="7"/>
      <c r="G17" s="13"/>
      <c r="H17" s="16">
        <v>4000</v>
      </c>
    </row>
    <row r="18" spans="1:8" ht="13.5" customHeight="1">
      <c r="A18" s="22" t="s">
        <v>30</v>
      </c>
      <c r="B18" s="52"/>
      <c r="C18" s="52"/>
      <c r="D18" s="14" t="s">
        <v>23</v>
      </c>
      <c r="E18" s="15">
        <f t="shared" si="0"/>
        <v>4000</v>
      </c>
      <c r="F18" s="7"/>
      <c r="G18" s="13"/>
      <c r="H18" s="16">
        <v>4000</v>
      </c>
    </row>
    <row r="19" spans="1:8" ht="13.5" customHeight="1">
      <c r="A19" s="22" t="s">
        <v>31</v>
      </c>
      <c r="B19" s="52"/>
      <c r="C19" s="52"/>
      <c r="D19" s="14" t="s">
        <v>24</v>
      </c>
      <c r="E19" s="15">
        <f t="shared" si="0"/>
        <v>4000</v>
      </c>
      <c r="F19" s="7"/>
      <c r="G19" s="13"/>
      <c r="H19" s="16">
        <v>4000</v>
      </c>
    </row>
    <row r="20" spans="1:8" ht="13.5" customHeight="1">
      <c r="A20" s="22" t="s">
        <v>32</v>
      </c>
      <c r="B20" s="52"/>
      <c r="C20" s="52"/>
      <c r="D20" s="14" t="s">
        <v>25</v>
      </c>
      <c r="E20" s="15">
        <f t="shared" si="0"/>
        <v>4000</v>
      </c>
      <c r="F20" s="7"/>
      <c r="G20" s="13"/>
      <c r="H20" s="16">
        <v>4000</v>
      </c>
    </row>
    <row r="21" spans="1:8" ht="13.5" customHeight="1">
      <c r="A21" s="54" t="s">
        <v>28</v>
      </c>
      <c r="B21" s="52">
        <v>926</v>
      </c>
      <c r="C21" s="52">
        <v>92605</v>
      </c>
      <c r="D21" s="32" t="s">
        <v>26</v>
      </c>
      <c r="E21" s="33">
        <f t="shared" si="0"/>
        <v>20000</v>
      </c>
      <c r="F21" s="34"/>
      <c r="G21" s="34"/>
      <c r="H21" s="30">
        <f>SUM(H22:H22)</f>
        <v>20000</v>
      </c>
    </row>
    <row r="22" spans="1:8" ht="25.5" customHeight="1">
      <c r="A22" s="51"/>
      <c r="B22" s="52"/>
      <c r="C22" s="52"/>
      <c r="D22" s="17" t="s">
        <v>27</v>
      </c>
      <c r="E22" s="18">
        <f t="shared" si="0"/>
        <v>20000</v>
      </c>
      <c r="F22" s="19"/>
      <c r="G22" s="20"/>
      <c r="H22" s="18">
        <v>20000</v>
      </c>
    </row>
    <row r="23" spans="1:8" ht="14.25" customHeight="1">
      <c r="A23" s="55" t="s">
        <v>6</v>
      </c>
      <c r="B23" s="55"/>
      <c r="C23" s="55"/>
      <c r="D23" s="55"/>
      <c r="E23" s="21">
        <f>SUM(E6+E12)</f>
        <v>1082496</v>
      </c>
      <c r="F23" s="21">
        <f>SUM(F6+F12)</f>
        <v>840600</v>
      </c>
      <c r="G23" s="21">
        <f>SUM(G6+G12)</f>
        <v>0</v>
      </c>
      <c r="H23" s="21">
        <f>SUM(H6+H12)</f>
        <v>241896</v>
      </c>
    </row>
  </sheetData>
  <sheetProtection selectLockedCells="1" selectUnlockedCells="1"/>
  <mergeCells count="17">
    <mergeCell ref="A21:A22"/>
    <mergeCell ref="B21:B22"/>
    <mergeCell ref="C21:C22"/>
    <mergeCell ref="A23:D23"/>
    <mergeCell ref="A1:H1"/>
    <mergeCell ref="A3:A4"/>
    <mergeCell ref="B3:B4"/>
    <mergeCell ref="C3:C4"/>
    <mergeCell ref="D3:D4"/>
    <mergeCell ref="B15:B20"/>
    <mergeCell ref="C15:C20"/>
    <mergeCell ref="F3:H3"/>
    <mergeCell ref="A6:D6"/>
    <mergeCell ref="A12:D12"/>
    <mergeCell ref="A13:A14"/>
    <mergeCell ref="B13:B14"/>
    <mergeCell ref="C13:C14"/>
  </mergeCells>
  <printOptions horizontalCentered="1"/>
  <pageMargins left="0.5511811023622047" right="0.5118110236220472" top="1.299212598425197" bottom="0.8267716535433072" header="0.5118110236220472" footer="0.5118110236220472"/>
  <pageSetup horizontalDpi="300" verticalDpi="300" orientation="landscape" paperSize="9" scale="95" r:id="rId1"/>
  <headerFooter alignWithMargins="0">
    <oddHeader>&amp;R&amp;9Załącznik nr 1
do Uchwały Nr ............... Rady Gminy Kowiesy 
z dnia  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B.Heleniak</cp:lastModifiedBy>
  <cp:lastPrinted>2022-11-15T10:16:28Z</cp:lastPrinted>
  <dcterms:modified xsi:type="dcterms:W3CDTF">2022-11-15T10:18:36Z</dcterms:modified>
  <cp:category/>
  <cp:version/>
  <cp:contentType/>
  <cp:contentStatus/>
</cp:coreProperties>
</file>